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ogatova\Desktop\ГПЗ 2025\"/>
    </mc:Choice>
  </mc:AlternateContent>
  <xr:revisionPtr revIDLastSave="0" documentId="13_ncr:1_{E12EE811-55DA-4E4E-937C-FF111D42AD26}" xr6:coauthVersionLast="36" xr6:coauthVersionMax="36" xr10:uidLastSave="{00000000-0000-0000-0000-000000000000}"/>
  <bookViews>
    <workbookView xWindow="0" yWindow="0" windowWidth="28800" windowHeight="12216" xr2:uid="{00000000-000D-0000-FFFF-FFFF00000000}"/>
  </bookViews>
  <sheets>
    <sheet name="Лист1 (2)" sheetId="4" r:id="rId1"/>
  </sheets>
  <externalReferences>
    <externalReference r:id="rId2"/>
  </externalReferences>
  <definedNames>
    <definedName name="_xlnm._FilterDatabase" localSheetId="0" hidden="1">'Лист1 (2)'!$A$4:$V$4</definedName>
    <definedName name="типы_действий">'[1]Типы действий'!$A$1:$A$3</definedName>
  </definedNames>
  <calcPr calcId="191029"/>
</workbook>
</file>

<file path=xl/calcChain.xml><?xml version="1.0" encoding="utf-8"?>
<calcChain xmlns="http://schemas.openxmlformats.org/spreadsheetml/2006/main">
  <c r="O6" i="4" l="1"/>
  <c r="O7" i="4"/>
  <c r="S7" i="4" s="1"/>
  <c r="L6" i="4"/>
  <c r="S6" i="4" s="1"/>
  <c r="L7" i="4"/>
  <c r="R5" i="4" l="1"/>
  <c r="O5" i="4"/>
  <c r="L5" i="4"/>
  <c r="S5" i="4" s="1"/>
</calcChain>
</file>

<file path=xl/sharedStrings.xml><?xml version="1.0" encoding="utf-8"?>
<sst xmlns="http://schemas.openxmlformats.org/spreadsheetml/2006/main" count="41" uniqueCount="27">
  <si>
    <t>Идентификатор из внешней системы  (служебное поле)</t>
  </si>
  <si>
    <t>Способ закупа</t>
  </si>
  <si>
    <t>ОП</t>
  </si>
  <si>
    <t>Срок закупа</t>
  </si>
  <si>
    <t>единица измерения</t>
  </si>
  <si>
    <t>Количество</t>
  </si>
  <si>
    <t>Цена за единицу</t>
  </si>
  <si>
    <t>Сумма без НДС</t>
  </si>
  <si>
    <t>Приоритет</t>
  </si>
  <si>
    <t>Основание способа ОП</t>
  </si>
  <si>
    <t>73-1-2</t>
  </si>
  <si>
    <t>Наименование ТРУ</t>
  </si>
  <si>
    <t>Краткая характеристика (описание) ТРУ</t>
  </si>
  <si>
    <t>Дополнительная характеристика</t>
  </si>
  <si>
    <t>Итоговая сумма без НДС</t>
  </si>
  <si>
    <t>CE000000925</t>
  </si>
  <si>
    <t>Услуги по проведению аудита финансовой отчетности</t>
  </si>
  <si>
    <t>Закуп аудиторских услуг на 2025, 2026, 2027 годы (762 Аудиторские услуги)</t>
  </si>
  <si>
    <t>10.2024</t>
  </si>
  <si>
    <t>73-1-6</t>
  </si>
  <si>
    <t>CE000000779</t>
  </si>
  <si>
    <t>CE000000780</t>
  </si>
  <si>
    <t>Услуги морского грузового транспорта</t>
  </si>
  <si>
    <t>Мультимодальная транспортировка по Транскаспийскому маршруту</t>
  </si>
  <si>
    <t>12.2024</t>
  </si>
  <si>
    <t>Смешанная перевозка ГП в конт. из порта г. Поти.- в Блайнд Ривер</t>
  </si>
  <si>
    <t>Перечень товаров, работ и услуг, закупаемых по Особому Порядку на 2025-2027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</si>
</sst>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-;\-* #,##0.00_-;_-* &quot;-&quot;??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Calibri"/>
      <family val="2"/>
    </font>
    <font>
      <sz val="10"/>
      <color theme="1"/>
      <name val="Times New Roman"/>
      <family val="1"/>
      <charset val="204"/>
    </font>
    <font>
      <sz val="10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43" fontId="19" fillId="0" borderId="10" xfId="1" applyFont="1" applyFill="1" applyBorder="1" applyAlignment="1">
      <alignment horizontal="center" vertical="center"/>
    </xf>
    <xf numFmtId="0" fontId="0" fillId="0" borderId="0" xfId="0" applyBorder="1"/>
    <xf numFmtId="43" fontId="19" fillId="0" borderId="10" xfId="1" applyFont="1" applyFill="1" applyBorder="1" applyAlignment="1">
      <alignment horizontal="right" vertical="center"/>
    </xf>
    <xf numFmtId="0" fontId="19" fillId="0" borderId="11" xfId="0" applyFont="1" applyFill="1" applyBorder="1" applyAlignment="1">
      <alignment vertical="center"/>
    </xf>
    <xf numFmtId="49" fontId="19" fillId="0" borderId="11" xfId="0" applyNumberFormat="1" applyFont="1" applyFill="1" applyBorder="1" applyAlignment="1">
      <alignment vertical="center"/>
    </xf>
    <xf numFmtId="0" fontId="18" fillId="15" borderId="14" xfId="0" applyFont="1" applyFill="1" applyBorder="1" applyAlignment="1">
      <alignment horizontal="center" vertical="top" wrapText="1"/>
    </xf>
    <xf numFmtId="0" fontId="18" fillId="15" borderId="14" xfId="0" applyFont="1" applyFill="1" applyBorder="1" applyAlignment="1">
      <alignment vertical="top" wrapText="1"/>
    </xf>
    <xf numFmtId="0" fontId="18" fillId="15" borderId="18" xfId="0" applyFont="1" applyFill="1" applyBorder="1" applyAlignment="1">
      <alignment horizontal="center" vertical="top" wrapText="1"/>
    </xf>
    <xf numFmtId="43" fontId="19" fillId="0" borderId="11" xfId="1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8" fillId="15" borderId="12" xfId="0" applyFont="1" applyFill="1" applyBorder="1" applyAlignment="1">
      <alignment horizontal="center" vertical="top" wrapText="1"/>
    </xf>
    <xf numFmtId="0" fontId="18" fillId="15" borderId="13" xfId="0" applyFont="1" applyFill="1" applyBorder="1" applyAlignment="1">
      <alignment horizontal="center" vertical="top" wrapText="1"/>
    </xf>
    <xf numFmtId="0" fontId="18" fillId="0" borderId="12" xfId="0" applyFon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horizontal="center" vertical="top" wrapText="1"/>
    </xf>
    <xf numFmtId="0" fontId="16" fillId="0" borderId="0" xfId="0" applyFont="1" applyFill="1" applyAlignment="1"/>
  </cellXfs>
  <cellStyles count="31"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27" xr:uid="{00000000-0005-0000-0000-000012000000}"/>
    <cellStyle name="Обычный 2 2" xfId="28" xr:uid="{00000000-0005-0000-0000-000013000000}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Финансовый 2" xfId="25" xr:uid="{00000000-0005-0000-0000-00001A000000}"/>
    <cellStyle name="Финансовый 3" xfId="26" xr:uid="{00000000-0005-0000-0000-00001B000000}"/>
    <cellStyle name="Финансовый 4" xfId="29" xr:uid="{00000000-0005-0000-0000-00001C000000}"/>
    <cellStyle name="Финансовый 5" xfId="30" xr:uid="{00000000-0005-0000-0000-00001D000000}"/>
    <cellStyle name="Хороший" xfId="7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4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spanova/AppData/Local/Microsoft/Windows/INetCache/Content.Outlook/HPOBXGQK/&#1043;&#1055;&#1047;%202022%20&#1089;&#1091;&#1074;&#1077;&#1085;&#1080;&#1088;&#1099;%20(05.08.20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корректировки"/>
      <sheetName val="План закупа актуальный"/>
      <sheetName val="База для плана"/>
      <sheetName val="Свод значений"/>
      <sheetName val="ГПЗ"/>
      <sheetName val="Атрибуты товара"/>
      <sheetName val="Типы действий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добавить</v>
          </cell>
        </row>
        <row r="2">
          <cell r="A2" t="str">
            <v>изменить</v>
          </cell>
        </row>
        <row r="3">
          <cell r="A3" t="str">
            <v>исключить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15"/>
  <sheetViews>
    <sheetView tabSelected="1" zoomScale="85" zoomScaleNormal="85" workbookViewId="0">
      <selection activeCell="E10" sqref="E10"/>
    </sheetView>
  </sheetViews>
  <sheetFormatPr defaultRowHeight="14.4" x14ac:dyDescent="0.3"/>
  <cols>
    <col min="1" max="1" width="8" customWidth="1"/>
    <col min="2" max="2" width="19" customWidth="1"/>
    <col min="3" max="3" width="20.44140625" customWidth="1"/>
    <col min="4" max="4" width="11" customWidth="1"/>
    <col min="5" max="5" width="27.33203125" style="2" customWidth="1"/>
    <col min="6" max="6" width="8.6640625" customWidth="1"/>
    <col min="8" max="8" width="11.88671875" customWidth="1"/>
    <col min="9" max="9" width="11.5546875" customWidth="1"/>
    <col min="10" max="19" width="20" style="1" customWidth="1"/>
    <col min="20" max="20" width="10.44140625" customWidth="1"/>
    <col min="21" max="21" width="16" bestFit="1" customWidth="1"/>
    <col min="22" max="22" width="24.44140625" customWidth="1"/>
    <col min="23" max="23" width="15" bestFit="1" customWidth="1"/>
    <col min="24" max="25" width="16" bestFit="1" customWidth="1"/>
  </cols>
  <sheetData>
    <row r="1" spans="2:22" x14ac:dyDescent="0.3">
      <c r="E1" s="19" t="s">
        <v>26</v>
      </c>
      <c r="F1" s="19"/>
      <c r="G1" s="19"/>
      <c r="H1" s="19"/>
      <c r="I1" s="19"/>
    </row>
    <row r="2" spans="2:22" ht="15" thickBot="1" x14ac:dyDescent="0.35"/>
    <row r="3" spans="2:22" ht="15" thickBot="1" x14ac:dyDescent="0.35">
      <c r="B3" s="15" t="s">
        <v>0</v>
      </c>
      <c r="C3" s="15" t="s">
        <v>11</v>
      </c>
      <c r="D3" s="15" t="s">
        <v>12</v>
      </c>
      <c r="E3" s="17" t="s">
        <v>13</v>
      </c>
      <c r="F3" s="15" t="s">
        <v>3</v>
      </c>
      <c r="G3" s="15" t="s">
        <v>1</v>
      </c>
      <c r="H3" s="15" t="s">
        <v>9</v>
      </c>
      <c r="I3" s="15" t="s">
        <v>4</v>
      </c>
      <c r="J3" s="12">
        <v>2025</v>
      </c>
      <c r="K3" s="13"/>
      <c r="L3" s="14"/>
      <c r="M3" s="12">
        <v>2026</v>
      </c>
      <c r="N3" s="13"/>
      <c r="O3" s="14"/>
      <c r="P3" s="12">
        <v>2027</v>
      </c>
      <c r="Q3" s="13"/>
      <c r="R3" s="13"/>
      <c r="S3" s="15" t="s">
        <v>14</v>
      </c>
      <c r="T3" s="15" t="s">
        <v>8</v>
      </c>
    </row>
    <row r="4" spans="2:22" ht="15" thickBot="1" x14ac:dyDescent="0.35">
      <c r="B4" s="16"/>
      <c r="C4" s="16"/>
      <c r="D4" s="16"/>
      <c r="E4" s="18"/>
      <c r="F4" s="16"/>
      <c r="G4" s="16"/>
      <c r="H4" s="16"/>
      <c r="I4" s="16"/>
      <c r="J4" s="9" t="s">
        <v>5</v>
      </c>
      <c r="K4" s="8" t="s">
        <v>6</v>
      </c>
      <c r="L4" s="8" t="s">
        <v>7</v>
      </c>
      <c r="M4" s="9" t="s">
        <v>5</v>
      </c>
      <c r="N4" s="8" t="s">
        <v>6</v>
      </c>
      <c r="O4" s="8" t="s">
        <v>7</v>
      </c>
      <c r="P4" s="9" t="s">
        <v>5</v>
      </c>
      <c r="Q4" s="8" t="s">
        <v>6</v>
      </c>
      <c r="R4" s="10" t="s">
        <v>7</v>
      </c>
      <c r="S4" s="16"/>
      <c r="T4" s="16"/>
    </row>
    <row r="5" spans="2:22" x14ac:dyDescent="0.3">
      <c r="B5" s="6" t="s">
        <v>15</v>
      </c>
      <c r="C5" s="6" t="s">
        <v>16</v>
      </c>
      <c r="D5" s="6" t="s">
        <v>16</v>
      </c>
      <c r="E5" s="6" t="s">
        <v>17</v>
      </c>
      <c r="F5" s="7" t="s">
        <v>18</v>
      </c>
      <c r="G5" s="6" t="s">
        <v>2</v>
      </c>
      <c r="H5" s="6" t="s">
        <v>19</v>
      </c>
      <c r="I5" s="6"/>
      <c r="J5" s="5">
        <v>1</v>
      </c>
      <c r="K5" s="3">
        <v>35700000</v>
      </c>
      <c r="L5" s="3">
        <f t="shared" ref="L5:L7" si="0">J5*K5</f>
        <v>35700000</v>
      </c>
      <c r="M5" s="5">
        <v>1</v>
      </c>
      <c r="N5" s="3">
        <v>38378000</v>
      </c>
      <c r="O5" s="3">
        <f t="shared" ref="O5:O7" si="1">M5*N5</f>
        <v>38378000</v>
      </c>
      <c r="P5" s="5">
        <v>1</v>
      </c>
      <c r="Q5" s="3">
        <v>40800000</v>
      </c>
      <c r="R5" s="3">
        <f t="shared" ref="R5" si="2">P5*Q5</f>
        <v>40800000</v>
      </c>
      <c r="S5" s="11">
        <f>L5+O5+R5</f>
        <v>114878000</v>
      </c>
      <c r="T5" s="6"/>
      <c r="U5" s="4"/>
      <c r="V5" s="4"/>
    </row>
    <row r="6" spans="2:22" x14ac:dyDescent="0.3">
      <c r="B6" s="6" t="s">
        <v>20</v>
      </c>
      <c r="C6" s="6" t="s">
        <v>22</v>
      </c>
      <c r="D6" s="6" t="s">
        <v>22</v>
      </c>
      <c r="E6" s="6" t="s">
        <v>23</v>
      </c>
      <c r="F6" s="7" t="s">
        <v>24</v>
      </c>
      <c r="G6" s="6" t="s">
        <v>2</v>
      </c>
      <c r="H6" s="6" t="s">
        <v>10</v>
      </c>
      <c r="I6" s="6"/>
      <c r="J6" s="5">
        <v>1</v>
      </c>
      <c r="K6" s="3">
        <v>2211738276</v>
      </c>
      <c r="L6" s="3">
        <f t="shared" si="0"/>
        <v>2211738276</v>
      </c>
      <c r="M6" s="5">
        <v>1</v>
      </c>
      <c r="N6" s="3">
        <v>2211738276</v>
      </c>
      <c r="O6" s="3">
        <f t="shared" si="1"/>
        <v>2211738276</v>
      </c>
      <c r="P6" s="5"/>
      <c r="Q6" s="3"/>
      <c r="R6" s="3"/>
      <c r="S6" s="11">
        <f t="shared" ref="S6:S7" si="3">L6+O6+R6</f>
        <v>4423476552</v>
      </c>
      <c r="T6" s="6"/>
      <c r="U6" s="4"/>
      <c r="V6" s="4"/>
    </row>
    <row r="7" spans="2:22" x14ac:dyDescent="0.3">
      <c r="B7" s="6" t="s">
        <v>21</v>
      </c>
      <c r="C7" s="6" t="s">
        <v>22</v>
      </c>
      <c r="D7" s="6" t="s">
        <v>22</v>
      </c>
      <c r="E7" s="6" t="s">
        <v>25</v>
      </c>
      <c r="F7" s="7" t="s">
        <v>24</v>
      </c>
      <c r="G7" s="6" t="s">
        <v>2</v>
      </c>
      <c r="H7" s="6" t="s">
        <v>10</v>
      </c>
      <c r="I7" s="6"/>
      <c r="J7" s="5">
        <v>1</v>
      </c>
      <c r="K7" s="3">
        <v>3952540800</v>
      </c>
      <c r="L7" s="3">
        <f t="shared" si="0"/>
        <v>3952540800</v>
      </c>
      <c r="M7" s="5">
        <v>1</v>
      </c>
      <c r="N7" s="3">
        <v>3952540800</v>
      </c>
      <c r="O7" s="3">
        <f t="shared" si="1"/>
        <v>3952540800</v>
      </c>
      <c r="P7" s="5"/>
      <c r="Q7" s="3"/>
      <c r="R7" s="3"/>
      <c r="S7" s="11">
        <f t="shared" si="3"/>
        <v>7905081600</v>
      </c>
      <c r="T7" s="6"/>
      <c r="U7" s="4"/>
      <c r="V7" s="4"/>
    </row>
    <row r="8" spans="2:22" x14ac:dyDescent="0.3">
      <c r="U8" s="4"/>
      <c r="V8" s="4"/>
    </row>
    <row r="9" spans="2:22" x14ac:dyDescent="0.3">
      <c r="U9" s="4"/>
      <c r="V9" s="4"/>
    </row>
    <row r="10" spans="2:22" x14ac:dyDescent="0.3">
      <c r="U10" s="4"/>
      <c r="V10" s="4"/>
    </row>
    <row r="11" spans="2:22" x14ac:dyDescent="0.3">
      <c r="U11" s="4"/>
      <c r="V11" s="4"/>
    </row>
    <row r="12" spans="2:22" x14ac:dyDescent="0.3">
      <c r="U12" s="4"/>
      <c r="V12" s="4"/>
    </row>
    <row r="13" spans="2:22" x14ac:dyDescent="0.3">
      <c r="U13" s="4"/>
      <c r="V13" s="4"/>
    </row>
    <row r="14" spans="2:22" x14ac:dyDescent="0.3">
      <c r="U14" s="4"/>
      <c r="V14" s="4"/>
    </row>
    <row r="15" spans="2:22" x14ac:dyDescent="0.3">
      <c r="U15" s="4"/>
      <c r="V15" s="4"/>
    </row>
  </sheetData>
  <autoFilter ref="A4:V4" xr:uid="{00000000-0009-0000-0000-000000000000}"/>
  <mergeCells count="13">
    <mergeCell ref="B3:B4"/>
    <mergeCell ref="C3:C4"/>
    <mergeCell ref="D3:D4"/>
    <mergeCell ref="E3:E4"/>
    <mergeCell ref="F3:F4"/>
    <mergeCell ref="G3:G4"/>
    <mergeCell ref="H3:H4"/>
    <mergeCell ref="I3:I4"/>
    <mergeCell ref="J3:L3"/>
    <mergeCell ref="M3:O3"/>
    <mergeCell ref="S3:S4"/>
    <mergeCell ref="T3:T4"/>
    <mergeCell ref="P3:R3"/>
  </mergeCells>
  <conditionalFormatting sqref="B8:B1048576 B1:B3">
    <cfRule type="duplicateValues" dxfId="2" priority="5"/>
  </conditionalFormatting>
  <conditionalFormatting sqref="B5">
    <cfRule type="duplicateValues" dxfId="1" priority="3"/>
  </conditionalFormatting>
  <conditionalFormatting sqref="B6:B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Bogatova</dc:creator>
  <cp:lastModifiedBy>Marina Bogatova</cp:lastModifiedBy>
  <dcterms:created xsi:type="dcterms:W3CDTF">2022-07-29T07:30:13Z</dcterms:created>
  <dcterms:modified xsi:type="dcterms:W3CDTF">2024-10-16T09:20:42Z</dcterms:modified>
</cp:coreProperties>
</file>